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icredico\Desktop\"/>
    </mc:Choice>
  </mc:AlternateContent>
  <xr:revisionPtr revIDLastSave="0" documentId="13_ncr:1_{BF5E5C6A-7525-4409-9F20-F6DEB02C62C9}" xr6:coauthVersionLast="45" xr6:coauthVersionMax="45" xr10:uidLastSave="{00000000-0000-0000-0000-000000000000}"/>
  <bookViews>
    <workbookView xWindow="-110" yWindow="-110" windowWidth="19420" windowHeight="10420" xr2:uid="{284FEBCD-2239-4512-9B5E-770B82809506}"/>
  </bookViews>
  <sheets>
    <sheet name="Andamento casse COVID 2021" sheetId="1" r:id="rId1"/>
    <sheet name="Foglio2" sheetId="2" r:id="rId2"/>
  </sheets>
  <definedNames>
    <definedName name="_xlnm.Print_Area" localSheetId="0">'Andamento casse COVID 2021'!$A$1:$P$19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I8" i="1"/>
  <c r="F8" i="1"/>
  <c r="C8" i="1"/>
  <c r="K8" i="1" l="1"/>
  <c r="H8" i="1"/>
  <c r="E8" i="1"/>
  <c r="B8" i="1"/>
</calcChain>
</file>

<file path=xl/sharedStrings.xml><?xml version="1.0" encoding="utf-8"?>
<sst xmlns="http://schemas.openxmlformats.org/spreadsheetml/2006/main" count="23" uniqueCount="19">
  <si>
    <t>PRESTAZIONE</t>
  </si>
  <si>
    <t>N. ORE AUTORIZZATE</t>
  </si>
  <si>
    <t>CASSA INTEGRAZIONE GUADAGNI ORDINARIA</t>
  </si>
  <si>
    <t>CASSA INTEGRAZIONE GUADAGNI IN DEROGA</t>
  </si>
  <si>
    <t>FONDI DI SOLIDARIETA'</t>
  </si>
  <si>
    <t>FONTI</t>
  </si>
  <si>
    <t>TOTALE</t>
  </si>
  <si>
    <t>N. DOMANDE *</t>
  </si>
  <si>
    <t>N. ACCOLTE *</t>
  </si>
  <si>
    <t>N. ERRATE/RESPINTE *</t>
  </si>
  <si>
    <t>DIFFERENZA</t>
  </si>
  <si>
    <r>
      <t xml:space="preserve">CIGO:  </t>
    </r>
    <r>
      <rPr>
        <i/>
        <sz val="11"/>
        <color rgb="FF000000"/>
        <rFont val="Calibri"/>
        <family val="2"/>
      </rPr>
      <t>Osservatorio 004 DWH</t>
    </r>
    <r>
      <rPr>
        <sz val="11"/>
        <color rgb="FF000000"/>
        <rFont val="Calibri"/>
        <family val="2"/>
      </rPr>
      <t xml:space="preserve"> al 29/12/2021</t>
    </r>
  </si>
  <si>
    <r>
      <t xml:space="preserve">FIS:  </t>
    </r>
    <r>
      <rPr>
        <i/>
        <sz val="11"/>
        <color rgb="FF000000"/>
        <rFont val="Calibri"/>
        <family val="2"/>
      </rPr>
      <t>Osservatorio 002 DWH</t>
    </r>
    <r>
      <rPr>
        <sz val="11"/>
        <color rgb="FF000000"/>
        <rFont val="Calibri"/>
        <family val="2"/>
      </rPr>
      <t xml:space="preserve"> al 29/12/2021</t>
    </r>
  </si>
  <si>
    <r>
      <t xml:space="preserve">CIGD: 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Banca Dati Percettori - SIP</t>
    </r>
    <r>
      <rPr>
        <sz val="11"/>
        <color rgb="FF000000"/>
        <rFont val="Calibri"/>
        <family val="2"/>
      </rPr>
      <t xml:space="preserve"> al 29/12/2021</t>
    </r>
  </si>
  <si>
    <r>
      <t xml:space="preserve">ORE: </t>
    </r>
    <r>
      <rPr>
        <i/>
        <sz val="11"/>
        <color rgb="FF000000"/>
        <rFont val="Calibri"/>
        <family val="2"/>
      </rPr>
      <t>Osservatori Statistico CIG</t>
    </r>
    <r>
      <rPr>
        <sz val="11"/>
        <color rgb="FF000000"/>
        <rFont val="Calibri"/>
        <family val="2"/>
      </rPr>
      <t xml:space="preserve"> al 30/11/2021</t>
    </r>
  </si>
  <si>
    <t>CASSA INTEGRAZIONE GUADAGNI E FONDI DI SOLIDARIETA' - REGIONE MOLISE</t>
  </si>
  <si>
    <t>IMPORTI **</t>
  </si>
  <si>
    <t>** Al momento sono disponibili le informazioni contabili relative alla sola CIGD. Tali informazioni potranno subire limitate variazioni in sede di assestamento di bilancio. In tale occasione saranno peraltro disponibili anche i dati relativi alle altre casse</t>
  </si>
  <si>
    <t>* totale delle domande presentate e gestite in base ai vari provvedimenti legislativi che hanno previsto i trattamenti salariali integrativi con causale COVID: d.l. 18/2020, d.l. 34/2020, d.l. 104/2020, d.l. 137/2020, L. 178/2020; D.L. 41/2021; D.L. 146/2021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</si>
</sst>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Verdana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/>
    <xf numFmtId="3" fontId="2" fillId="6" borderId="1" xfId="0" applyNumberFormat="1" applyFont="1" applyFill="1" applyBorder="1"/>
    <xf numFmtId="0" fontId="0" fillId="5" borderId="1" xfId="0" applyFill="1" applyBorder="1" applyAlignment="1">
      <alignment horizontal="center" vertical="center"/>
    </xf>
    <xf numFmtId="49" fontId="3" fillId="4" borderId="0" xfId="0" applyNumberFormat="1" applyFont="1" applyFill="1" applyAlignment="1">
      <alignment vertical="top" wrapText="1"/>
    </xf>
    <xf numFmtId="0" fontId="1" fillId="7" borderId="2" xfId="0" applyFont="1" applyFill="1" applyBorder="1" applyAlignment="1">
      <alignment horizontal="center" vertical="center"/>
    </xf>
    <xf numFmtId="0" fontId="0" fillId="0" borderId="2" xfId="0" applyBorder="1"/>
    <xf numFmtId="0" fontId="0" fillId="5" borderId="2" xfId="0" applyFill="1" applyBorder="1"/>
    <xf numFmtId="0" fontId="5" fillId="6" borderId="1" xfId="0" applyFont="1" applyFill="1" applyBorder="1"/>
    <xf numFmtId="3" fontId="5" fillId="6" borderId="1" xfId="0" applyNumberFormat="1" applyFont="1" applyFill="1" applyBorder="1"/>
    <xf numFmtId="0" fontId="0" fillId="8" borderId="1" xfId="0" applyFill="1" applyBorder="1"/>
    <xf numFmtId="3" fontId="0" fillId="5" borderId="1" xfId="0" applyNumberForma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6" fillId="8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/>
    <xf numFmtId="0" fontId="7" fillId="5" borderId="1" xfId="0" applyFont="1" applyFill="1" applyBorder="1"/>
    <xf numFmtId="0" fontId="1" fillId="5" borderId="2" xfId="0" applyFont="1" applyFill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49" fontId="3" fillId="4" borderId="0" xfId="0" applyNumberFormat="1" applyFont="1" applyFill="1" applyAlignment="1">
      <alignment vertical="top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E623-9B40-4760-A1DD-D82B69EFA572}">
  <sheetPr>
    <pageSetUpPr fitToPage="1"/>
  </sheetPr>
  <dimension ref="A1:P18"/>
  <sheetViews>
    <sheetView tabSelected="1" workbookViewId="0">
      <selection activeCell="A12" sqref="A12:P12"/>
    </sheetView>
  </sheetViews>
  <sheetFormatPr defaultRowHeight="14.5" x14ac:dyDescent="0.35"/>
  <cols>
    <col min="1" max="1" width="39.36328125" bestFit="1" customWidth="1"/>
    <col min="2" max="2" width="6.36328125" bestFit="1" customWidth="1"/>
    <col min="3" max="3" width="8.7265625" customWidth="1"/>
    <col min="4" max="4" width="10.90625" bestFit="1" customWidth="1"/>
    <col min="5" max="5" width="6.54296875" customWidth="1"/>
    <col min="6" max="6" width="5.36328125" bestFit="1" customWidth="1"/>
    <col min="7" max="7" width="10.90625" bestFit="1" customWidth="1"/>
    <col min="8" max="8" width="8.1796875" customWidth="1"/>
    <col min="9" max="9" width="7.26953125" customWidth="1"/>
    <col min="10" max="10" width="10.90625" bestFit="1" customWidth="1"/>
    <col min="11" max="11" width="9.90625" bestFit="1" customWidth="1"/>
    <col min="12" max="12" width="8.90625" bestFit="1" customWidth="1"/>
    <col min="13" max="13" width="10.90625" bestFit="1" customWidth="1"/>
    <col min="14" max="14" width="13.7265625" bestFit="1" customWidth="1"/>
    <col min="15" max="16" width="9.90625" bestFit="1" customWidth="1"/>
  </cols>
  <sheetData>
    <row r="1" spans="1:16" x14ac:dyDescent="0.3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6" x14ac:dyDescent="0.35">
      <c r="A3" s="5" t="s">
        <v>0</v>
      </c>
      <c r="B3" s="22" t="s">
        <v>7</v>
      </c>
      <c r="C3" s="23"/>
      <c r="D3" s="24"/>
      <c r="E3" s="22" t="s">
        <v>8</v>
      </c>
      <c r="F3" s="23"/>
      <c r="G3" s="24"/>
      <c r="H3" s="22" t="s">
        <v>9</v>
      </c>
      <c r="I3" s="23"/>
      <c r="J3" s="24"/>
      <c r="K3" s="22" t="s">
        <v>1</v>
      </c>
      <c r="L3" s="23"/>
      <c r="M3" s="24"/>
      <c r="N3" s="22" t="s">
        <v>16</v>
      </c>
      <c r="O3" s="23"/>
      <c r="P3" s="24"/>
    </row>
    <row r="4" spans="1:16" x14ac:dyDescent="0.35">
      <c r="A4" s="6"/>
      <c r="B4" s="10">
        <v>2020</v>
      </c>
      <c r="C4" s="10">
        <v>2021</v>
      </c>
      <c r="D4" s="15" t="s">
        <v>10</v>
      </c>
      <c r="E4" s="10">
        <v>2020</v>
      </c>
      <c r="F4" s="10">
        <v>2021</v>
      </c>
      <c r="G4" s="15" t="s">
        <v>10</v>
      </c>
      <c r="H4" s="10">
        <v>2020</v>
      </c>
      <c r="I4" s="10">
        <v>2021</v>
      </c>
      <c r="J4" s="15" t="s">
        <v>10</v>
      </c>
      <c r="K4" s="10">
        <v>2020</v>
      </c>
      <c r="L4" s="10">
        <v>2021</v>
      </c>
      <c r="M4" s="15" t="s">
        <v>10</v>
      </c>
      <c r="N4" s="10">
        <v>2020</v>
      </c>
      <c r="O4" s="10">
        <v>2021</v>
      </c>
      <c r="P4" s="15" t="s">
        <v>10</v>
      </c>
    </row>
    <row r="5" spans="1:16" x14ac:dyDescent="0.35">
      <c r="A5" s="7" t="s">
        <v>2</v>
      </c>
      <c r="B5" s="2">
        <v>5836</v>
      </c>
      <c r="C5" s="2">
        <v>2221</v>
      </c>
      <c r="D5" s="8">
        <v>-3615</v>
      </c>
      <c r="E5" s="2">
        <v>5649</v>
      </c>
      <c r="F5" s="2">
        <v>2040</v>
      </c>
      <c r="G5" s="9">
        <v>-3609</v>
      </c>
      <c r="H5" s="1">
        <v>187</v>
      </c>
      <c r="I5" s="1">
        <v>181</v>
      </c>
      <c r="J5" s="8">
        <v>-6</v>
      </c>
      <c r="K5" s="2">
        <v>7174933</v>
      </c>
      <c r="L5" s="2">
        <v>4640552</v>
      </c>
      <c r="M5" s="9">
        <v>-2534381</v>
      </c>
      <c r="N5" s="3"/>
      <c r="O5" s="3"/>
      <c r="P5" s="3"/>
    </row>
    <row r="6" spans="1:16" x14ac:dyDescent="0.35">
      <c r="A6" s="7" t="s">
        <v>3</v>
      </c>
      <c r="B6" s="2">
        <v>7604</v>
      </c>
      <c r="C6" s="2">
        <v>6387</v>
      </c>
      <c r="D6" s="9">
        <v>-1217</v>
      </c>
      <c r="E6" s="2">
        <v>7174</v>
      </c>
      <c r="F6" s="2">
        <v>6007</v>
      </c>
      <c r="G6" s="9">
        <v>-1167</v>
      </c>
      <c r="H6" s="1">
        <v>430</v>
      </c>
      <c r="I6" s="1">
        <v>380</v>
      </c>
      <c r="J6" s="8">
        <v>-50</v>
      </c>
      <c r="K6" s="2">
        <v>2164567</v>
      </c>
      <c r="L6" s="2">
        <v>1718527</v>
      </c>
      <c r="M6" s="9">
        <v>-446040</v>
      </c>
      <c r="N6" s="11">
        <v>15822391</v>
      </c>
      <c r="O6" s="11">
        <v>10015318</v>
      </c>
      <c r="P6" s="12">
        <v>-5807072</v>
      </c>
    </row>
    <row r="7" spans="1:16" x14ac:dyDescent="0.35">
      <c r="A7" s="7" t="s">
        <v>4</v>
      </c>
      <c r="B7" s="2">
        <v>1969</v>
      </c>
      <c r="C7" s="2">
        <v>1672</v>
      </c>
      <c r="D7" s="8">
        <v>-297</v>
      </c>
      <c r="E7" s="2">
        <v>1681</v>
      </c>
      <c r="F7" s="2">
        <v>1523</v>
      </c>
      <c r="G7" s="8">
        <v>-158</v>
      </c>
      <c r="H7" s="1">
        <v>286</v>
      </c>
      <c r="I7" s="1">
        <v>149</v>
      </c>
      <c r="J7" s="8">
        <v>-137</v>
      </c>
      <c r="K7" s="2">
        <v>2164754</v>
      </c>
      <c r="L7" s="2">
        <v>1587338</v>
      </c>
      <c r="M7" s="9">
        <v>-577416</v>
      </c>
      <c r="N7" s="3"/>
      <c r="O7" s="3"/>
      <c r="P7" s="3"/>
    </row>
    <row r="8" spans="1:16" x14ac:dyDescent="0.35">
      <c r="A8" s="18" t="s">
        <v>6</v>
      </c>
      <c r="B8" s="19">
        <f>SUM(B5:B7)</f>
        <v>15409</v>
      </c>
      <c r="C8" s="19">
        <f>SUM(C5:C7)</f>
        <v>10280</v>
      </c>
      <c r="D8" s="16">
        <v>-5129</v>
      </c>
      <c r="E8" s="19">
        <f>SUM(E5:E7)</f>
        <v>14504</v>
      </c>
      <c r="F8" s="19">
        <f>SUM(F5:F7)</f>
        <v>9570</v>
      </c>
      <c r="G8" s="16">
        <v>-4934</v>
      </c>
      <c r="H8" s="20">
        <f>SUM(H5:H7)</f>
        <v>903</v>
      </c>
      <c r="I8" s="20">
        <f>SUM(I5:I7)</f>
        <v>710</v>
      </c>
      <c r="J8" s="17">
        <v>-193</v>
      </c>
      <c r="K8" s="19">
        <f>SUM(K5:K7)</f>
        <v>11504254</v>
      </c>
      <c r="L8" s="19">
        <f>SUM(L5:L7)</f>
        <v>7946417</v>
      </c>
      <c r="M8" s="16">
        <v>-3557837</v>
      </c>
      <c r="N8" s="3"/>
      <c r="O8" s="3"/>
      <c r="P8" s="3"/>
    </row>
    <row r="11" spans="1:16" ht="30" customHeight="1" x14ac:dyDescent="0.35">
      <c r="A11" s="21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0" customHeight="1" x14ac:dyDescent="0.35">
      <c r="A12" s="21" t="s">
        <v>17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30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x14ac:dyDescent="0.35">
      <c r="A14" s="14" t="s">
        <v>5</v>
      </c>
      <c r="B14" s="14"/>
    </row>
    <row r="15" spans="1:16" x14ac:dyDescent="0.35">
      <c r="A15" s="13" t="s">
        <v>11</v>
      </c>
      <c r="B15" s="14"/>
    </row>
    <row r="16" spans="1:16" x14ac:dyDescent="0.35">
      <c r="A16" s="13" t="s">
        <v>12</v>
      </c>
      <c r="B16" s="14"/>
    </row>
    <row r="17" spans="1:2" x14ac:dyDescent="0.35">
      <c r="A17" s="13" t="s">
        <v>13</v>
      </c>
      <c r="B17" s="14"/>
    </row>
    <row r="18" spans="1:2" x14ac:dyDescent="0.35">
      <c r="A18" s="13" t="s">
        <v>14</v>
      </c>
      <c r="B18" s="14"/>
    </row>
  </sheetData>
  <mergeCells count="8">
    <mergeCell ref="A1:P1"/>
    <mergeCell ref="A12:P12"/>
    <mergeCell ref="A11:P11"/>
    <mergeCell ref="B3:D3"/>
    <mergeCell ref="N3:P3"/>
    <mergeCell ref="E3:G3"/>
    <mergeCell ref="H3:J3"/>
    <mergeCell ref="K3:M3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7639-3F59-4CF5-8FD3-3C1CD7704F1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Andamento casse COVID 2021</vt:lpstr>
      <vt:lpstr>Foglio2</vt:lpstr>
      <vt:lpstr>'Andamento casse COVID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Credico Lunella</dc:creator>
  <cp:lastModifiedBy>Di Credico Lunella</cp:lastModifiedBy>
  <cp:lastPrinted>2022-01-03T13:58:30Z</cp:lastPrinted>
  <dcterms:created xsi:type="dcterms:W3CDTF">2021-12-30T10:59:08Z</dcterms:created>
  <dcterms:modified xsi:type="dcterms:W3CDTF">2022-01-03T14:33:08Z</dcterms:modified>
</cp:coreProperties>
</file>